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'Foaie1'!$9:$9</definedName>
    <definedName name="_xlnm.Print_Area" localSheetId="0">'Foaie1'!$A$1:$M$44</definedName>
  </definedNames>
  <calcPr fullCalcOnLoad="1"/>
</workbook>
</file>

<file path=xl/sharedStrings.xml><?xml version="1.0" encoding="utf-8"?>
<sst xmlns="http://schemas.openxmlformats.org/spreadsheetml/2006/main" count="60" uniqueCount="47">
  <si>
    <t>NR.FURNIZOR</t>
  </si>
  <si>
    <t>NUME FURNIZOR</t>
  </si>
  <si>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</si>
  <si>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</si>
  <si>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</si>
  <si>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</si>
  <si>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</si>
  <si>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</si>
  <si>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</si>
  <si>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</si>
  <si>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</si>
  <si>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</si>
  <si>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</si>
  <si>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</si>
  <si>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>SC FIZIOKINETIC MED SRL</t>
  </si>
  <si>
    <t>SC CENTRUL DE SANATATE SOPHIA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</si>
  <si>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</si>
  <si>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</si>
  <si>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</si>
  <si>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</si>
  <si>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</si>
  <si>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SOCIETATE DE TRATAMENT BALNEAR SI RECUPERATE A CAPACITATII DE MUNCA ''TBRCM SA BUCURESTI SUCURSALA BUZIAS</t>
  </si>
  <si>
    <t>S.C.TRATAMENT BALNEAR BUZIAS S.A</t>
  </si>
  <si>
    <t>VALOARE CONTR IULIE 2020</t>
  </si>
  <si>
    <t>VALOARE CONTR AUG 2020</t>
  </si>
  <si>
    <t>VALOARE CONTR SEPT 2020</t>
  </si>
  <si>
    <t>VALOARE CONTR OCT 2020</t>
  </si>
  <si>
    <t>VALOARE CONTR NOV 2020</t>
  </si>
  <si>
    <t>VALOARE CONTR DEC 2020</t>
  </si>
  <si>
    <t>SC FIZIO &amp; KINETIC TM SRL</t>
  </si>
  <si>
    <t>SC ADHD  FIZIO SRL</t>
  </si>
  <si>
    <t>SC EXPLOMED SRL</t>
  </si>
  <si>
    <t>CABINET MEDICAL DR.TOTH MARINELA -RECUPERARE MEDICALA</t>
  </si>
  <si>
    <t>SC M-PROFILAXIS SRL</t>
  </si>
  <si>
    <t>SC CENTRUL DE KINETOTERAPIE SI MASAJ BANAT SRL</t>
  </si>
  <si>
    <t>FIZIOTERA CONCEPT (SC CABINET MEDICAL DE FIZIOTERAPIE DR BURCHICI ADINA SRL)</t>
  </si>
  <si>
    <t>SC ARVA FIZIO SRL</t>
  </si>
  <si>
    <t>SC SOCRATES MEDICAL CENTER SRL</t>
  </si>
  <si>
    <t>TOTAL VALOARE CONTR TRIM IV 2020</t>
  </si>
  <si>
    <t>SPITALUL CLINIC DE URGENTA PENTRU COPII LOUIS TURCANU TIMISOARA</t>
  </si>
  <si>
    <t>TOTAL VALOARE CONTR TRIM I 2020</t>
  </si>
  <si>
    <t>TOTAL VALOARE CONTR TRIM II 2020</t>
  </si>
  <si>
    <t>TOTAL VALOARE CONTR TRIM III 2020</t>
  </si>
  <si>
    <t>TOTAL VAL CONTR IAN-DEC 2020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</si>
  <si>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</si>
  <si>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</si>
  <si>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28.09.2020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</si>
</sst>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31">
      <selection activeCell="G54" sqref="G54"/>
    </sheetView>
  </sheetViews>
  <sheetFormatPr defaultColWidth="9.140625" defaultRowHeight="12.75"/>
  <cols>
    <col min="1" max="1" width="3.7109375" style="10" customWidth="1"/>
    <col min="2" max="2" width="52.57421875" style="14" customWidth="1"/>
    <col min="3" max="3" width="12.7109375" style="20" customWidth="1"/>
    <col min="4" max="4" width="12.7109375" style="2" customWidth="1"/>
    <col min="5" max="5" width="12.57421875" style="2" customWidth="1"/>
    <col min="6" max="6" width="12.7109375" style="2" customWidth="1"/>
    <col min="7" max="7" width="13.140625" style="2" customWidth="1"/>
    <col min="8" max="8" width="12.57421875" style="2" customWidth="1"/>
    <col min="9" max="10" width="12.7109375" style="2" customWidth="1"/>
    <col min="11" max="11" width="14.00390625" style="2" customWidth="1"/>
    <col min="12" max="12" width="14.7109375" style="2" customWidth="1"/>
    <col min="13" max="13" width="16.00390625" style="2" customWidth="1"/>
    <col min="14" max="16384" width="9.140625" style="2" customWidth="1"/>
  </cols>
  <sheetData>
    <row r="1" spans="1:3" s="18" customFormat="1" ht="15.75">
      <c r="A1" s="10"/>
      <c r="B1" s="21"/>
      <c r="C1" s="22"/>
    </row>
    <row r="2" spans="1:3" s="18" customFormat="1" ht="15.75">
      <c r="A2" s="10"/>
      <c r="B2" s="21"/>
      <c r="C2" s="22"/>
    </row>
    <row r="3" spans="1:9" s="18" customFormat="1" ht="15.75">
      <c r="A3" s="10"/>
      <c r="B3" s="21"/>
      <c r="C3" s="2"/>
      <c r="D3" s="2"/>
      <c r="E3" s="24"/>
      <c r="F3" s="20"/>
      <c r="G3" s="2"/>
      <c r="H3" s="2"/>
      <c r="I3" s="2"/>
    </row>
    <row r="4" spans="1:9" s="18" customFormat="1" ht="15.75">
      <c r="A4" s="10"/>
      <c r="B4" s="21"/>
      <c r="C4" s="1" t="s">
        <v>46</v>
      </c>
      <c r="D4" s="2"/>
      <c r="E4" s="20"/>
      <c r="F4" s="20"/>
      <c r="G4" s="2"/>
      <c r="H4" s="2"/>
      <c r="I4" s="2"/>
    </row>
    <row r="5" spans="1:9" s="18" customFormat="1" ht="15.75">
      <c r="A5" s="10"/>
      <c r="B5" s="21"/>
      <c r="C5" s="1" t="s">
        <v>44</v>
      </c>
      <c r="D5" s="2"/>
      <c r="E5" s="20"/>
      <c r="F5" s="20"/>
      <c r="G5" s="2"/>
      <c r="H5" s="2"/>
      <c r="I5" s="2"/>
    </row>
    <row r="6" spans="1:9" s="18" customFormat="1" ht="15.75">
      <c r="A6" s="10"/>
      <c r="B6" s="21"/>
      <c r="C6" s="1" t="s">
        <v>45</v>
      </c>
      <c r="D6" s="2"/>
      <c r="E6" s="20"/>
      <c r="F6" s="20"/>
      <c r="G6" s="2"/>
      <c r="H6" s="2"/>
      <c r="I6" s="2"/>
    </row>
    <row r="7" spans="1:3" s="18" customFormat="1" ht="15.75">
      <c r="A7" s="10"/>
      <c r="B7" s="21"/>
      <c r="C7" s="22"/>
    </row>
    <row r="8" spans="1:2" ht="12.75">
      <c r="A8" s="9"/>
      <c r="B8" s="1" t="s">
        <v>13</v>
      </c>
    </row>
    <row r="9" spans="1:13" ht="96" customHeight="1">
      <c r="A9" s="29" t="s">
        <v>0</v>
      </c>
      <c r="B9" s="15" t="s">
        <v>1</v>
      </c>
      <c r="C9" s="15" t="s">
        <v>40</v>
      </c>
      <c r="D9" s="15" t="s">
        <v>41</v>
      </c>
      <c r="E9" s="15" t="s">
        <v>23</v>
      </c>
      <c r="F9" s="15" t="s">
        <v>24</v>
      </c>
      <c r="G9" s="15" t="s">
        <v>25</v>
      </c>
      <c r="H9" s="15" t="s">
        <v>42</v>
      </c>
      <c r="I9" s="15" t="s">
        <v>26</v>
      </c>
      <c r="J9" s="15" t="s">
        <v>27</v>
      </c>
      <c r="K9" s="15" t="s">
        <v>28</v>
      </c>
      <c r="L9" s="15" t="s">
        <v>38</v>
      </c>
      <c r="M9" s="15" t="s">
        <v>43</v>
      </c>
    </row>
    <row r="10" spans="1:13" s="19" customFormat="1" ht="36.75" customHeight="1">
      <c r="A10" s="30">
        <v>1</v>
      </c>
      <c r="B10" s="23" t="s">
        <v>35</v>
      </c>
      <c r="C10" s="16">
        <v>26128.5</v>
      </c>
      <c r="D10" s="16">
        <v>23536</v>
      </c>
      <c r="E10" s="16">
        <v>7770</v>
      </c>
      <c r="F10" s="16">
        <v>7596</v>
      </c>
      <c r="G10" s="28">
        <v>10174</v>
      </c>
      <c r="H10" s="28">
        <v>25540</v>
      </c>
      <c r="I10" s="28">
        <v>8292</v>
      </c>
      <c r="J10" s="28">
        <v>8292</v>
      </c>
      <c r="K10" s="28">
        <v>8292</v>
      </c>
      <c r="L10" s="28">
        <v>24876</v>
      </c>
      <c r="M10" s="28">
        <v>100080.5</v>
      </c>
    </row>
    <row r="11" spans="1:13" s="1" customFormat="1" ht="25.5" customHeight="1">
      <c r="A11" s="30">
        <v>2</v>
      </c>
      <c r="B11" s="23" t="s">
        <v>14</v>
      </c>
      <c r="C11" s="16">
        <v>33766.5</v>
      </c>
      <c r="D11" s="16">
        <v>44775</v>
      </c>
      <c r="E11" s="16">
        <v>10900</v>
      </c>
      <c r="F11" s="16">
        <v>10800.5</v>
      </c>
      <c r="G11" s="28">
        <v>21312</v>
      </c>
      <c r="H11" s="28">
        <v>43012.5</v>
      </c>
      <c r="I11" s="28">
        <v>18500</v>
      </c>
      <c r="J11" s="28">
        <v>18500</v>
      </c>
      <c r="K11" s="28">
        <v>18500</v>
      </c>
      <c r="L11" s="28">
        <v>55500</v>
      </c>
      <c r="M11" s="28">
        <v>177054</v>
      </c>
    </row>
    <row r="12" spans="1:13" s="1" customFormat="1" ht="39.75" customHeight="1">
      <c r="A12" s="30">
        <v>3</v>
      </c>
      <c r="B12" s="23" t="s">
        <v>15</v>
      </c>
      <c r="C12" s="16">
        <v>19692</v>
      </c>
      <c r="D12" s="16">
        <v>28212</v>
      </c>
      <c r="E12" s="16">
        <v>6828</v>
      </c>
      <c r="F12" s="16">
        <v>6622</v>
      </c>
      <c r="G12" s="16">
        <v>13080</v>
      </c>
      <c r="H12" s="16">
        <v>26530</v>
      </c>
      <c r="I12" s="28">
        <v>11402</v>
      </c>
      <c r="J12" s="28">
        <v>11402</v>
      </c>
      <c r="K12" s="28">
        <v>11402</v>
      </c>
      <c r="L12" s="28">
        <v>34206</v>
      </c>
      <c r="M12" s="28">
        <v>108640</v>
      </c>
    </row>
    <row r="13" spans="1:13" s="1" customFormat="1" ht="57" customHeight="1">
      <c r="A13" s="30">
        <v>4</v>
      </c>
      <c r="B13" s="23" t="s">
        <v>11</v>
      </c>
      <c r="C13" s="16">
        <v>25044</v>
      </c>
      <c r="D13" s="16">
        <v>31556</v>
      </c>
      <c r="E13" s="16">
        <v>8068</v>
      </c>
      <c r="F13" s="16">
        <v>7908</v>
      </c>
      <c r="G13" s="16">
        <v>15464</v>
      </c>
      <c r="H13" s="16">
        <v>31440</v>
      </c>
      <c r="I13" s="28">
        <v>13512</v>
      </c>
      <c r="J13" s="28">
        <v>13512</v>
      </c>
      <c r="K13" s="28">
        <v>13512</v>
      </c>
      <c r="L13" s="28">
        <v>40536</v>
      </c>
      <c r="M13" s="28">
        <v>128576</v>
      </c>
    </row>
    <row r="14" spans="1:13" s="1" customFormat="1" ht="27.75" customHeight="1">
      <c r="A14" s="30">
        <v>5</v>
      </c>
      <c r="B14" s="23" t="s">
        <v>7</v>
      </c>
      <c r="C14" s="16">
        <v>14186</v>
      </c>
      <c r="D14" s="16">
        <v>17800</v>
      </c>
      <c r="E14" s="16">
        <v>4452</v>
      </c>
      <c r="F14" s="16">
        <v>4512</v>
      </c>
      <c r="G14" s="16">
        <v>8754</v>
      </c>
      <c r="H14" s="16">
        <v>17718</v>
      </c>
      <c r="I14" s="28">
        <v>7616</v>
      </c>
      <c r="J14" s="28">
        <v>7616</v>
      </c>
      <c r="K14" s="28">
        <v>7616</v>
      </c>
      <c r="L14" s="28">
        <v>22848</v>
      </c>
      <c r="M14" s="28">
        <v>72552</v>
      </c>
    </row>
    <row r="15" spans="1:13" s="1" customFormat="1" ht="33.75" customHeight="1">
      <c r="A15" s="30">
        <v>6</v>
      </c>
      <c r="B15" s="23" t="s">
        <v>10</v>
      </c>
      <c r="C15" s="16">
        <v>33114</v>
      </c>
      <c r="D15" s="16">
        <v>41250</v>
      </c>
      <c r="E15" s="16">
        <v>10707</v>
      </c>
      <c r="F15" s="16">
        <v>10485</v>
      </c>
      <c r="G15" s="28">
        <v>20522</v>
      </c>
      <c r="H15" s="28">
        <v>41714</v>
      </c>
      <c r="I15" s="28">
        <v>17936</v>
      </c>
      <c r="J15" s="28">
        <v>17936</v>
      </c>
      <c r="K15" s="28">
        <v>17936</v>
      </c>
      <c r="L15" s="28">
        <v>53808</v>
      </c>
      <c r="M15" s="28">
        <v>169886</v>
      </c>
    </row>
    <row r="16" spans="1:13" s="1" customFormat="1" ht="30" customHeight="1">
      <c r="A16" s="30">
        <v>7</v>
      </c>
      <c r="B16" s="23" t="s">
        <v>20</v>
      </c>
      <c r="C16" s="16">
        <v>18925</v>
      </c>
      <c r="D16" s="16">
        <v>23634</v>
      </c>
      <c r="E16" s="16">
        <v>7251</v>
      </c>
      <c r="F16" s="16">
        <v>5795</v>
      </c>
      <c r="G16" s="28">
        <v>12806</v>
      </c>
      <c r="H16" s="28">
        <v>25852</v>
      </c>
      <c r="I16" s="28">
        <v>10752</v>
      </c>
      <c r="J16" s="28">
        <v>10752</v>
      </c>
      <c r="K16" s="28">
        <v>10752</v>
      </c>
      <c r="L16" s="28">
        <v>32256</v>
      </c>
      <c r="M16" s="28">
        <v>100667</v>
      </c>
    </row>
    <row r="17" spans="1:13" s="1" customFormat="1" ht="28.5" customHeight="1">
      <c r="A17" s="30">
        <v>8</v>
      </c>
      <c r="B17" s="23" t="s">
        <v>34</v>
      </c>
      <c r="C17" s="16">
        <v>30624</v>
      </c>
      <c r="D17" s="16">
        <v>36673</v>
      </c>
      <c r="E17" s="16">
        <v>9610</v>
      </c>
      <c r="F17" s="16">
        <v>9362</v>
      </c>
      <c r="G17" s="28">
        <v>18644</v>
      </c>
      <c r="H17" s="28">
        <v>37616</v>
      </c>
      <c r="I17" s="28">
        <v>16356</v>
      </c>
      <c r="J17" s="28">
        <v>16356</v>
      </c>
      <c r="K17" s="28">
        <v>16356</v>
      </c>
      <c r="L17" s="28">
        <v>49068</v>
      </c>
      <c r="M17" s="28">
        <v>153981</v>
      </c>
    </row>
    <row r="18" spans="1:13" s="1" customFormat="1" ht="33" customHeight="1">
      <c r="A18" s="30">
        <v>9</v>
      </c>
      <c r="B18" s="23" t="s">
        <v>2</v>
      </c>
      <c r="C18" s="16">
        <v>18318</v>
      </c>
      <c r="D18" s="16">
        <v>26552</v>
      </c>
      <c r="E18" s="16">
        <v>7147</v>
      </c>
      <c r="F18" s="16">
        <v>7003.5</v>
      </c>
      <c r="G18" s="28">
        <v>13694</v>
      </c>
      <c r="H18" s="28">
        <v>27844.5</v>
      </c>
      <c r="I18" s="28">
        <v>11972</v>
      </c>
      <c r="J18" s="28">
        <v>11972</v>
      </c>
      <c r="K18" s="28">
        <v>11972</v>
      </c>
      <c r="L18" s="28">
        <v>35916</v>
      </c>
      <c r="M18" s="28">
        <v>108630.5</v>
      </c>
    </row>
    <row r="19" spans="1:13" s="1" customFormat="1" ht="27" customHeight="1">
      <c r="A19" s="30">
        <v>10</v>
      </c>
      <c r="B19" s="23" t="s">
        <v>31</v>
      </c>
      <c r="C19" s="16">
        <v>12882</v>
      </c>
      <c r="D19" s="16">
        <v>15078</v>
      </c>
      <c r="E19" s="16">
        <v>5910</v>
      </c>
      <c r="F19" s="16">
        <v>3630</v>
      </c>
      <c r="G19" s="28">
        <v>9218</v>
      </c>
      <c r="H19" s="28">
        <v>18758</v>
      </c>
      <c r="I19" s="28">
        <v>7642</v>
      </c>
      <c r="J19" s="28">
        <v>7642</v>
      </c>
      <c r="K19" s="28">
        <v>7642</v>
      </c>
      <c r="L19" s="28">
        <v>22926</v>
      </c>
      <c r="M19" s="28">
        <v>69644</v>
      </c>
    </row>
    <row r="20" spans="1:13" s="1" customFormat="1" ht="34.5" customHeight="1">
      <c r="A20" s="30">
        <v>11</v>
      </c>
      <c r="B20" s="23" t="s">
        <v>33</v>
      </c>
      <c r="C20" s="16">
        <v>12989.5</v>
      </c>
      <c r="D20" s="16">
        <v>15786</v>
      </c>
      <c r="E20" s="16">
        <v>0</v>
      </c>
      <c r="F20" s="16">
        <v>3862</v>
      </c>
      <c r="G20" s="28">
        <v>7994</v>
      </c>
      <c r="H20" s="28">
        <v>11856</v>
      </c>
      <c r="I20" s="28">
        <v>6860</v>
      </c>
      <c r="J20" s="28">
        <v>6860</v>
      </c>
      <c r="K20" s="28">
        <v>6860</v>
      </c>
      <c r="L20" s="28">
        <v>20580</v>
      </c>
      <c r="M20" s="28">
        <v>61211.5</v>
      </c>
    </row>
    <row r="21" spans="1:13" s="1" customFormat="1" ht="28.5" customHeight="1">
      <c r="A21" s="30">
        <v>12</v>
      </c>
      <c r="B21" s="23" t="s">
        <v>9</v>
      </c>
      <c r="C21" s="16">
        <v>16779</v>
      </c>
      <c r="D21" s="16">
        <v>20424</v>
      </c>
      <c r="E21" s="16">
        <v>5277</v>
      </c>
      <c r="F21" s="16">
        <v>5178</v>
      </c>
      <c r="G21" s="16">
        <v>10130</v>
      </c>
      <c r="H21" s="16">
        <v>20585</v>
      </c>
      <c r="I21" s="28">
        <v>8854</v>
      </c>
      <c r="J21" s="28">
        <v>8854</v>
      </c>
      <c r="K21" s="28">
        <v>8854</v>
      </c>
      <c r="L21" s="28">
        <v>26562</v>
      </c>
      <c r="M21" s="28">
        <v>84350</v>
      </c>
    </row>
    <row r="22" spans="1:13" s="1" customFormat="1" ht="27" customHeight="1">
      <c r="A22" s="30">
        <v>13</v>
      </c>
      <c r="B22" s="23" t="s">
        <v>12</v>
      </c>
      <c r="C22" s="16">
        <v>13541.5</v>
      </c>
      <c r="D22" s="16">
        <v>19816.5</v>
      </c>
      <c r="E22" s="16">
        <v>13108</v>
      </c>
      <c r="F22" s="16">
        <v>5733</v>
      </c>
      <c r="G22" s="28">
        <v>12428</v>
      </c>
      <c r="H22" s="28">
        <v>31269</v>
      </c>
      <c r="I22" s="28">
        <v>10508</v>
      </c>
      <c r="J22" s="28">
        <v>10508</v>
      </c>
      <c r="K22" s="28">
        <v>10508</v>
      </c>
      <c r="L22" s="28">
        <v>31524</v>
      </c>
      <c r="M22" s="28">
        <v>96151</v>
      </c>
    </row>
    <row r="23" spans="1:13" s="1" customFormat="1" ht="34.5" customHeight="1">
      <c r="A23" s="30">
        <v>14</v>
      </c>
      <c r="B23" s="23" t="s">
        <v>39</v>
      </c>
      <c r="C23" s="16">
        <v>17131.5</v>
      </c>
      <c r="D23" s="16">
        <v>144</v>
      </c>
      <c r="E23" s="16">
        <v>72</v>
      </c>
      <c r="F23" s="16">
        <v>72</v>
      </c>
      <c r="G23" s="28">
        <v>41678</v>
      </c>
      <c r="H23" s="28">
        <v>41822</v>
      </c>
      <c r="I23" s="28">
        <v>7894</v>
      </c>
      <c r="J23" s="28">
        <v>7894</v>
      </c>
      <c r="K23" s="28">
        <v>7894</v>
      </c>
      <c r="L23" s="28">
        <v>23682</v>
      </c>
      <c r="M23" s="28">
        <v>82779.5</v>
      </c>
    </row>
    <row r="24" spans="1:13" s="1" customFormat="1" ht="20.25" customHeight="1">
      <c r="A24" s="30">
        <v>15</v>
      </c>
      <c r="B24" s="23" t="s">
        <v>18</v>
      </c>
      <c r="C24" s="16">
        <v>66891</v>
      </c>
      <c r="D24" s="16">
        <v>55882</v>
      </c>
      <c r="E24" s="16">
        <v>46836.5</v>
      </c>
      <c r="F24" s="16">
        <v>25318</v>
      </c>
      <c r="G24" s="28">
        <v>43316</v>
      </c>
      <c r="H24" s="28">
        <v>115470.5</v>
      </c>
      <c r="I24" s="28">
        <v>37340</v>
      </c>
      <c r="J24" s="28">
        <v>37340</v>
      </c>
      <c r="K24" s="28">
        <v>37340</v>
      </c>
      <c r="L24" s="28">
        <v>112020</v>
      </c>
      <c r="M24" s="28">
        <v>350263.5</v>
      </c>
    </row>
    <row r="25" spans="1:13" s="17" customFormat="1" ht="29.25" customHeight="1">
      <c r="A25" s="30">
        <v>16</v>
      </c>
      <c r="B25" s="23" t="s">
        <v>22</v>
      </c>
      <c r="C25" s="16">
        <v>21882</v>
      </c>
      <c r="D25" s="16">
        <v>0</v>
      </c>
      <c r="E25" s="16">
        <v>12206</v>
      </c>
      <c r="F25" s="16">
        <v>7594</v>
      </c>
      <c r="G25" s="16">
        <v>14838</v>
      </c>
      <c r="H25" s="16">
        <v>34638</v>
      </c>
      <c r="I25" s="28">
        <v>12982</v>
      </c>
      <c r="J25" s="28">
        <v>12982</v>
      </c>
      <c r="K25" s="28">
        <v>12982</v>
      </c>
      <c r="L25" s="28">
        <v>38946</v>
      </c>
      <c r="M25" s="28">
        <v>95466</v>
      </c>
    </row>
    <row r="26" spans="1:13" s="17" customFormat="1" ht="48" customHeight="1">
      <c r="A26" s="30">
        <v>17</v>
      </c>
      <c r="B26" s="23" t="s">
        <v>36</v>
      </c>
      <c r="C26" s="16">
        <v>0</v>
      </c>
      <c r="D26" s="16">
        <v>0</v>
      </c>
      <c r="E26" s="16">
        <v>5148</v>
      </c>
      <c r="F26" s="16">
        <v>5076</v>
      </c>
      <c r="G26" s="28">
        <v>9856</v>
      </c>
      <c r="H26" s="28">
        <v>20080</v>
      </c>
      <c r="I26" s="28">
        <v>8592</v>
      </c>
      <c r="J26" s="28">
        <v>8592</v>
      </c>
      <c r="K26" s="28">
        <v>8592</v>
      </c>
      <c r="L26" s="28">
        <v>25776</v>
      </c>
      <c r="M26" s="28">
        <v>45856</v>
      </c>
    </row>
    <row r="27" spans="1:13" s="1" customFormat="1" ht="48.75" customHeight="1">
      <c r="A27" s="30">
        <v>18</v>
      </c>
      <c r="B27" s="23" t="s">
        <v>32</v>
      </c>
      <c r="C27" s="16">
        <v>13316</v>
      </c>
      <c r="D27" s="16">
        <v>16264</v>
      </c>
      <c r="E27" s="16">
        <v>4192</v>
      </c>
      <c r="F27" s="16">
        <v>4116</v>
      </c>
      <c r="G27" s="16">
        <v>8082</v>
      </c>
      <c r="H27" s="16">
        <v>16390</v>
      </c>
      <c r="I27" s="28">
        <v>7050</v>
      </c>
      <c r="J27" s="28">
        <v>7050</v>
      </c>
      <c r="K27" s="28">
        <v>7050</v>
      </c>
      <c r="L27" s="28">
        <v>21150</v>
      </c>
      <c r="M27" s="28">
        <v>67120</v>
      </c>
    </row>
    <row r="28" spans="1:13" s="1" customFormat="1" ht="34.5" customHeight="1">
      <c r="A28" s="30">
        <v>19</v>
      </c>
      <c r="B28" s="23" t="s">
        <v>37</v>
      </c>
      <c r="C28" s="16">
        <v>58170</v>
      </c>
      <c r="D28" s="16">
        <v>34320</v>
      </c>
      <c r="E28" s="16">
        <v>32898</v>
      </c>
      <c r="F28" s="16">
        <v>25398</v>
      </c>
      <c r="G28" s="28">
        <v>54492</v>
      </c>
      <c r="H28" s="28">
        <v>112788</v>
      </c>
      <c r="I28" s="28">
        <v>29106</v>
      </c>
      <c r="J28" s="28">
        <v>29106</v>
      </c>
      <c r="K28" s="28">
        <v>29106</v>
      </c>
      <c r="L28" s="28">
        <v>87318</v>
      </c>
      <c r="M28" s="28">
        <v>292596</v>
      </c>
    </row>
    <row r="29" spans="1:13" s="1" customFormat="1" ht="34.5" customHeight="1">
      <c r="A29" s="30">
        <v>20</v>
      </c>
      <c r="B29" s="23" t="s">
        <v>16</v>
      </c>
      <c r="C29" s="16">
        <v>28444</v>
      </c>
      <c r="D29" s="16">
        <v>34532</v>
      </c>
      <c r="E29" s="16">
        <v>9330.5</v>
      </c>
      <c r="F29" s="16">
        <v>9145.5</v>
      </c>
      <c r="G29" s="28">
        <v>17880</v>
      </c>
      <c r="H29" s="28">
        <v>36356</v>
      </c>
      <c r="I29" s="28">
        <v>15636</v>
      </c>
      <c r="J29" s="28">
        <v>15636</v>
      </c>
      <c r="K29" s="28">
        <v>15636</v>
      </c>
      <c r="L29" s="28">
        <v>46908</v>
      </c>
      <c r="M29" s="28">
        <v>146240</v>
      </c>
    </row>
    <row r="30" spans="1:13" s="1" customFormat="1" ht="28.5" customHeight="1">
      <c r="A30" s="30">
        <v>21</v>
      </c>
      <c r="B30" s="23" t="s">
        <v>17</v>
      </c>
      <c r="C30" s="16">
        <v>14362</v>
      </c>
      <c r="D30" s="16">
        <v>17442</v>
      </c>
      <c r="E30" s="16">
        <v>4528</v>
      </c>
      <c r="F30" s="16">
        <v>4460</v>
      </c>
      <c r="G30" s="16">
        <v>8696</v>
      </c>
      <c r="H30" s="16">
        <v>17684</v>
      </c>
      <c r="I30" s="28">
        <v>7596</v>
      </c>
      <c r="J30" s="28">
        <v>7596</v>
      </c>
      <c r="K30" s="28">
        <v>7596</v>
      </c>
      <c r="L30" s="28">
        <v>22788</v>
      </c>
      <c r="M30" s="28">
        <v>72276</v>
      </c>
    </row>
    <row r="31" spans="1:13" s="1" customFormat="1" ht="27" customHeight="1">
      <c r="A31" s="30">
        <v>22</v>
      </c>
      <c r="B31" s="23" t="s">
        <v>29</v>
      </c>
      <c r="C31" s="16">
        <v>0</v>
      </c>
      <c r="D31" s="16">
        <v>0</v>
      </c>
      <c r="E31" s="16">
        <v>7264</v>
      </c>
      <c r="F31" s="16">
        <v>8769</v>
      </c>
      <c r="G31" s="16">
        <v>15530</v>
      </c>
      <c r="H31" s="16">
        <v>31563</v>
      </c>
      <c r="I31" s="28">
        <v>13574</v>
      </c>
      <c r="J31" s="28">
        <v>13574</v>
      </c>
      <c r="K31" s="28">
        <v>13574</v>
      </c>
      <c r="L31" s="28">
        <v>40722</v>
      </c>
      <c r="M31" s="28">
        <v>72285</v>
      </c>
    </row>
    <row r="32" spans="1:13" s="1" customFormat="1" ht="34.5" customHeight="1">
      <c r="A32" s="30">
        <v>23</v>
      </c>
      <c r="B32" s="23" t="s">
        <v>30</v>
      </c>
      <c r="C32" s="16">
        <v>0</v>
      </c>
      <c r="D32" s="16">
        <v>0</v>
      </c>
      <c r="E32" s="16">
        <v>6420</v>
      </c>
      <c r="F32" s="16">
        <v>6294</v>
      </c>
      <c r="G32" s="28">
        <v>12994</v>
      </c>
      <c r="H32" s="28">
        <v>25708</v>
      </c>
      <c r="I32" s="28">
        <v>11452</v>
      </c>
      <c r="J32" s="28">
        <v>11452</v>
      </c>
      <c r="K32" s="28">
        <v>11452</v>
      </c>
      <c r="L32" s="28">
        <v>34356</v>
      </c>
      <c r="M32" s="28">
        <v>60064</v>
      </c>
    </row>
    <row r="33" spans="1:13" s="1" customFormat="1" ht="28.5" customHeight="1">
      <c r="A33" s="30">
        <v>24</v>
      </c>
      <c r="B33" s="23" t="s">
        <v>8</v>
      </c>
      <c r="C33" s="16">
        <v>20472</v>
      </c>
      <c r="D33" s="16">
        <v>24861</v>
      </c>
      <c r="E33" s="16">
        <v>6456</v>
      </c>
      <c r="F33" s="16">
        <v>6340.5</v>
      </c>
      <c r="G33" s="16">
        <v>12370</v>
      </c>
      <c r="H33" s="16">
        <v>25166.5</v>
      </c>
      <c r="I33" s="28">
        <v>10822</v>
      </c>
      <c r="J33" s="28">
        <v>10822</v>
      </c>
      <c r="K33" s="28">
        <v>10822</v>
      </c>
      <c r="L33" s="28">
        <v>32466</v>
      </c>
      <c r="M33" s="28">
        <v>102965.5</v>
      </c>
    </row>
    <row r="34" spans="1:13" s="17" customFormat="1" ht="43.5" customHeight="1">
      <c r="A34" s="30">
        <v>25</v>
      </c>
      <c r="B34" s="23" t="s">
        <v>21</v>
      </c>
      <c r="C34" s="16">
        <v>36969</v>
      </c>
      <c r="D34" s="16">
        <v>2986</v>
      </c>
      <c r="E34" s="16">
        <v>20926</v>
      </c>
      <c r="F34" s="16">
        <v>15398</v>
      </c>
      <c r="G34" s="28">
        <v>30066</v>
      </c>
      <c r="H34" s="28">
        <v>66390</v>
      </c>
      <c r="I34" s="28">
        <v>26302</v>
      </c>
      <c r="J34" s="28">
        <v>26302</v>
      </c>
      <c r="K34" s="28">
        <v>26302</v>
      </c>
      <c r="L34" s="28">
        <v>78906</v>
      </c>
      <c r="M34" s="28">
        <v>185251</v>
      </c>
    </row>
    <row r="35" spans="1:13" s="1" customFormat="1" ht="24.75" customHeight="1">
      <c r="A35" s="32" t="s">
        <v>5</v>
      </c>
      <c r="B35" s="32"/>
      <c r="C35" s="16">
        <f aca="true" t="shared" si="0" ref="C35:M35">SUM(C10:C34)</f>
        <v>553627.5</v>
      </c>
      <c r="D35" s="16">
        <f t="shared" si="0"/>
        <v>531523.5</v>
      </c>
      <c r="E35" s="16">
        <f t="shared" si="0"/>
        <v>253305</v>
      </c>
      <c r="F35" s="16">
        <f t="shared" si="0"/>
        <v>206468</v>
      </c>
      <c r="G35" s="16">
        <f t="shared" si="0"/>
        <v>444018</v>
      </c>
      <c r="H35" s="16">
        <f t="shared" si="0"/>
        <v>903791</v>
      </c>
      <c r="I35" s="16">
        <f t="shared" si="0"/>
        <v>338548</v>
      </c>
      <c r="J35" s="16">
        <f t="shared" si="0"/>
        <v>338548</v>
      </c>
      <c r="K35" s="16">
        <f t="shared" si="0"/>
        <v>338548</v>
      </c>
      <c r="L35" s="16">
        <f t="shared" si="0"/>
        <v>1015644</v>
      </c>
      <c r="M35" s="16">
        <f t="shared" si="0"/>
        <v>3004586</v>
      </c>
    </row>
    <row r="36" spans="1:12" s="1" customFormat="1" ht="18" customHeight="1">
      <c r="A36" s="7"/>
      <c r="B36" s="3" t="s">
        <v>6</v>
      </c>
      <c r="C36" s="24"/>
      <c r="D36" s="4"/>
      <c r="E36" s="4"/>
      <c r="F36" s="4"/>
      <c r="G36" s="4"/>
      <c r="H36" s="4"/>
      <c r="I36" s="4"/>
      <c r="J36" s="4"/>
      <c r="K36" s="4"/>
      <c r="L36" s="4"/>
    </row>
    <row r="37" spans="1:13" ht="69.75" customHeight="1">
      <c r="A37" s="29" t="s">
        <v>0</v>
      </c>
      <c r="B37" s="15" t="s">
        <v>1</v>
      </c>
      <c r="C37" s="15" t="s">
        <v>40</v>
      </c>
      <c r="D37" s="15" t="s">
        <v>41</v>
      </c>
      <c r="E37" s="15" t="s">
        <v>23</v>
      </c>
      <c r="F37" s="15" t="s">
        <v>24</v>
      </c>
      <c r="G37" s="15" t="s">
        <v>25</v>
      </c>
      <c r="H37" s="15" t="s">
        <v>42</v>
      </c>
      <c r="I37" s="15" t="s">
        <v>26</v>
      </c>
      <c r="J37" s="15" t="s">
        <v>27</v>
      </c>
      <c r="K37" s="15" t="s">
        <v>28</v>
      </c>
      <c r="L37" s="15" t="s">
        <v>38</v>
      </c>
      <c r="M37" s="15" t="s">
        <v>43</v>
      </c>
    </row>
    <row r="38" spans="1:13" s="1" customFormat="1" ht="31.5" customHeight="1">
      <c r="A38" s="31">
        <v>1</v>
      </c>
      <c r="B38" s="23" t="s">
        <v>3</v>
      </c>
      <c r="C38" s="28">
        <v>67613</v>
      </c>
      <c r="D38" s="28">
        <v>69742</v>
      </c>
      <c r="E38" s="28">
        <v>23165</v>
      </c>
      <c r="F38" s="28">
        <v>23142</v>
      </c>
      <c r="G38" s="28">
        <v>44689</v>
      </c>
      <c r="H38" s="28">
        <v>90996</v>
      </c>
      <c r="I38" s="28">
        <v>39015</v>
      </c>
      <c r="J38" s="28">
        <v>39015</v>
      </c>
      <c r="K38" s="28">
        <v>39015</v>
      </c>
      <c r="L38" s="28">
        <v>117045</v>
      </c>
      <c r="M38" s="28">
        <v>345396</v>
      </c>
    </row>
    <row r="39" spans="1:13" s="18" customFormat="1" ht="20.25" customHeight="1">
      <c r="A39" s="34" t="s">
        <v>4</v>
      </c>
      <c r="B39" s="34"/>
      <c r="C39" s="16">
        <f aca="true" t="shared" si="1" ref="C39:M39">SUM(C38:C38)</f>
        <v>67613</v>
      </c>
      <c r="D39" s="16">
        <f t="shared" si="1"/>
        <v>69742</v>
      </c>
      <c r="E39" s="16">
        <f t="shared" si="1"/>
        <v>23165</v>
      </c>
      <c r="F39" s="16">
        <f t="shared" si="1"/>
        <v>23142</v>
      </c>
      <c r="G39" s="16">
        <f t="shared" si="1"/>
        <v>44689</v>
      </c>
      <c r="H39" s="16">
        <f t="shared" si="1"/>
        <v>90996</v>
      </c>
      <c r="I39" s="16">
        <f t="shared" si="1"/>
        <v>39015</v>
      </c>
      <c r="J39" s="16">
        <f t="shared" si="1"/>
        <v>39015</v>
      </c>
      <c r="K39" s="16">
        <f t="shared" si="1"/>
        <v>39015</v>
      </c>
      <c r="L39" s="16">
        <f t="shared" si="1"/>
        <v>117045</v>
      </c>
      <c r="M39" s="16">
        <f t="shared" si="1"/>
        <v>345396</v>
      </c>
    </row>
    <row r="40" spans="1:12" s="26" customFormat="1" ht="15.75" customHeight="1">
      <c r="A40" s="25"/>
      <c r="B40" s="25"/>
      <c r="C40" s="13"/>
      <c r="D40" s="27"/>
      <c r="H40" s="27"/>
      <c r="I40" s="27"/>
      <c r="K40" s="27"/>
      <c r="L40" s="27"/>
    </row>
    <row r="41" spans="1:13" s="18" customFormat="1" ht="21.75" customHeight="1">
      <c r="A41" s="33" t="s">
        <v>19</v>
      </c>
      <c r="B41" s="33"/>
      <c r="C41" s="16">
        <f aca="true" t="shared" si="2" ref="C41:M41">C39+C35</f>
        <v>621240.5</v>
      </c>
      <c r="D41" s="16">
        <f t="shared" si="2"/>
        <v>601265.5</v>
      </c>
      <c r="E41" s="16">
        <f t="shared" si="2"/>
        <v>276470</v>
      </c>
      <c r="F41" s="16">
        <f t="shared" si="2"/>
        <v>229610</v>
      </c>
      <c r="G41" s="16">
        <f t="shared" si="2"/>
        <v>488707</v>
      </c>
      <c r="H41" s="16">
        <f t="shared" si="2"/>
        <v>994787</v>
      </c>
      <c r="I41" s="16">
        <f t="shared" si="2"/>
        <v>377563</v>
      </c>
      <c r="J41" s="16">
        <f t="shared" si="2"/>
        <v>377563</v>
      </c>
      <c r="K41" s="16">
        <f t="shared" si="2"/>
        <v>377563</v>
      </c>
      <c r="L41" s="16">
        <f t="shared" si="2"/>
        <v>1132689</v>
      </c>
      <c r="M41" s="16">
        <f t="shared" si="2"/>
        <v>3349982</v>
      </c>
    </row>
    <row r="42" spans="2:3" s="18" customFormat="1" ht="19.5" customHeight="1">
      <c r="B42" s="19"/>
      <c r="C42" s="22"/>
    </row>
    <row r="43" spans="2:11" ht="15.75">
      <c r="B43" s="6"/>
      <c r="G43" s="12"/>
      <c r="I43" s="12"/>
      <c r="J43" s="12"/>
      <c r="K43" s="12"/>
    </row>
    <row r="44" spans="1:11" s="18" customFormat="1" ht="15.75">
      <c r="A44" s="11"/>
      <c r="B44" s="6"/>
      <c r="C44" s="22"/>
      <c r="G44" s="5"/>
      <c r="H44" s="4"/>
      <c r="I44" s="5"/>
      <c r="J44" s="5"/>
      <c r="K44" s="5"/>
    </row>
    <row r="45" spans="1:11" s="18" customFormat="1" ht="15.75">
      <c r="A45" s="10"/>
      <c r="B45" s="8"/>
      <c r="C45" s="22"/>
      <c r="G45" s="5"/>
      <c r="H45" s="5"/>
      <c r="I45" s="5"/>
      <c r="J45" s="5"/>
      <c r="K45" s="5"/>
    </row>
    <row r="46" spans="1:11" s="18" customFormat="1" ht="15.75">
      <c r="A46" s="10"/>
      <c r="B46" s="2"/>
      <c r="C46" s="20"/>
      <c r="D46" s="2"/>
      <c r="E46" s="2"/>
      <c r="F46" s="2"/>
      <c r="G46" s="5"/>
      <c r="H46" s="5"/>
      <c r="I46" s="5"/>
      <c r="J46" s="5"/>
      <c r="K46" s="5"/>
    </row>
    <row r="47" spans="7:11" ht="12.75">
      <c r="G47" s="12"/>
      <c r="H47" s="12"/>
      <c r="K47" s="12"/>
    </row>
    <row r="48" spans="7:8" ht="12.75">
      <c r="G48" s="12"/>
      <c r="H48" s="12"/>
    </row>
    <row r="49" spans="7:11" ht="12.75">
      <c r="G49" s="12"/>
      <c r="H49" s="12"/>
      <c r="K49" s="12"/>
    </row>
    <row r="50" spans="7:8" ht="12.75">
      <c r="G50" s="12"/>
      <c r="H50" s="4"/>
    </row>
    <row r="51" spans="7:8" ht="12.75">
      <c r="G51" s="12"/>
      <c r="H51" s="4"/>
    </row>
    <row r="52" ht="12.75">
      <c r="G52" s="12"/>
    </row>
    <row r="53" spans="7:8" ht="12.75">
      <c r="G53" s="12"/>
      <c r="H53" s="12"/>
    </row>
    <row r="54" ht="12.75">
      <c r="G54" s="4"/>
    </row>
    <row r="55" ht="12.75">
      <c r="G55" s="4"/>
    </row>
    <row r="56" ht="12.75">
      <c r="G56" s="4"/>
    </row>
    <row r="58" ht="12.75">
      <c r="G58" s="4"/>
    </row>
    <row r="59" ht="12.75">
      <c r="G59" s="4"/>
    </row>
    <row r="60" ht="12.75">
      <c r="G60" s="1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7" ht="12.75">
      <c r="G67" s="4"/>
    </row>
    <row r="68" ht="12.75">
      <c r="G68" s="4"/>
    </row>
    <row r="69" ht="12.75">
      <c r="G69" s="4"/>
    </row>
  </sheetData>
  <sheetProtection/>
  <mergeCells count="3">
    <mergeCell ref="A35:B35"/>
    <mergeCell ref="A41:B41"/>
    <mergeCell ref="A39:B39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2020-10-08T07:11:51Z</cp:lastPrinted>
  <dcterms:created xsi:type="dcterms:W3CDTF">2008-04-01T13:39:35Z</dcterms:created>
  <dcterms:modified xsi:type="dcterms:W3CDTF">2020-10-08T07:29:39Z</dcterms:modified>
  <cp:category/>
  <cp:version/>
  <cp:contentType/>
  <cp:contentStatus/>
</cp:coreProperties>
</file>